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<sst xmlns="http://schemas.openxmlformats.org/spreadsheetml/2006/main" count="120" uniqueCount="110">
  <si>
    <t xml:space="preserve">         2013-14</t>
  </si>
  <si>
    <t>AUSTRALIA</t>
  </si>
  <si>
    <t>BANGLADESH</t>
  </si>
  <si>
    <t>BRAZIL</t>
  </si>
  <si>
    <t>CANADA</t>
  </si>
  <si>
    <t>CHILE</t>
  </si>
  <si>
    <t>CHINA</t>
  </si>
  <si>
    <t>CROATIA</t>
  </si>
  <si>
    <t>DOMINICAN REPUBLIC</t>
  </si>
  <si>
    <t>EGYPT</t>
  </si>
  <si>
    <t>EUROPEAN UNION</t>
  </si>
  <si>
    <t>HONG KONG</t>
  </si>
  <si>
    <t>INDONESIA</t>
  </si>
  <si>
    <t>IRAN</t>
  </si>
  <si>
    <t>ISRAEL</t>
  </si>
  <si>
    <t>JAMAICA</t>
  </si>
  <si>
    <t>JAPAN</t>
  </si>
  <si>
    <t>KENYA</t>
  </si>
  <si>
    <t>KOREA DEM. REP.</t>
  </si>
  <si>
    <t>KOREA REPUBLIC</t>
  </si>
  <si>
    <t>KUWAIT</t>
  </si>
  <si>
    <t>LAO PD.DEM.REP.</t>
  </si>
  <si>
    <t>LEBANON</t>
  </si>
  <si>
    <t>MALAYSIA</t>
  </si>
  <si>
    <t>MAURITIUS</t>
  </si>
  <si>
    <t>NEPAL</t>
  </si>
  <si>
    <t>NEWZEALAND</t>
  </si>
  <si>
    <t>NICARAGUA</t>
  </si>
  <si>
    <t>NORWAY</t>
  </si>
  <si>
    <t>NIGERIA</t>
  </si>
  <si>
    <t>PHILIPPINES</t>
  </si>
  <si>
    <t>RUSSIA</t>
  </si>
  <si>
    <t>SAUDI ARABIA</t>
  </si>
  <si>
    <t>SEYCHELLES</t>
  </si>
  <si>
    <t>SINGAPORE</t>
  </si>
  <si>
    <t>SOUTH AFRICA</t>
  </si>
  <si>
    <t>SRI LANKA</t>
  </si>
  <si>
    <t>SWITZERLAND</t>
  </si>
  <si>
    <t>TAIWAN</t>
  </si>
  <si>
    <t>THAILAND</t>
  </si>
  <si>
    <t>TURKEY</t>
  </si>
  <si>
    <t>U.A.E.</t>
  </si>
  <si>
    <t>U.S.A.</t>
  </si>
  <si>
    <t>UGANDA</t>
  </si>
  <si>
    <t>VIETNAM</t>
  </si>
  <si>
    <t>ZAMBIA</t>
  </si>
  <si>
    <t>Total</t>
  </si>
  <si>
    <t>Source: Data Provided by the accredited Certification Bodies under NPOP on Tracenet</t>
  </si>
  <si>
    <t>2014-15</t>
  </si>
  <si>
    <t>1130.538</t>
  </si>
  <si>
    <t>76236.648</t>
  </si>
  <si>
    <t>51.874</t>
  </si>
  <si>
    <t>46.000</t>
  </si>
  <si>
    <t>12.250</t>
  </si>
  <si>
    <t>82059.566</t>
  </si>
  <si>
    <t>1.500</t>
  </si>
  <si>
    <t>0.060</t>
  </si>
  <si>
    <t>15.840</t>
  </si>
  <si>
    <t>1456.295</t>
  </si>
  <si>
    <t>456.853</t>
  </si>
  <si>
    <t>0.258</t>
  </si>
  <si>
    <t>82.932</t>
  </si>
  <si>
    <t>48.000</t>
  </si>
  <si>
    <t>64.516</t>
  </si>
  <si>
    <t>12.345</t>
  </si>
  <si>
    <t>875.279</t>
  </si>
  <si>
    <t>132.100</t>
  </si>
  <si>
    <t>0.728</t>
  </si>
  <si>
    <t>115.375</t>
  </si>
  <si>
    <t>52.854</t>
  </si>
  <si>
    <t>48.616</t>
  </si>
  <si>
    <t>4763.270</t>
  </si>
  <si>
    <t>19.247</t>
  </si>
  <si>
    <t>86.290</t>
  </si>
  <si>
    <t>434.644</t>
  </si>
  <si>
    <t>135.483</t>
  </si>
  <si>
    <t>117206.087</t>
  </si>
  <si>
    <t>MOROCCO</t>
  </si>
  <si>
    <t>3.040</t>
  </si>
  <si>
    <t>RE UNION</t>
  </si>
  <si>
    <t>PERU</t>
  </si>
  <si>
    <t>0.150</t>
  </si>
  <si>
    <t>ARMENIA</t>
  </si>
  <si>
    <t>20.000</t>
  </si>
  <si>
    <t>UKRAINE</t>
  </si>
  <si>
    <t>23.668</t>
  </si>
  <si>
    <t>KAZAKISTAN</t>
  </si>
  <si>
    <t>3.200</t>
  </si>
  <si>
    <t>2.000</t>
  </si>
  <si>
    <t>BENIN</t>
  </si>
  <si>
    <t>3.045</t>
  </si>
  <si>
    <t>COLOMBIA</t>
  </si>
  <si>
    <t>MEXICO</t>
  </si>
  <si>
    <t>NIGER</t>
  </si>
  <si>
    <t>OMAN</t>
  </si>
  <si>
    <t>PAKISTAN</t>
  </si>
  <si>
    <t>REUNION</t>
  </si>
  <si>
    <t>2015-16</t>
  </si>
  <si>
    <t>BAHRAIN</t>
  </si>
  <si>
    <t>2016-17</t>
  </si>
  <si>
    <t>Volume (MT)</t>
  </si>
  <si>
    <t>Value (Rs. Crores)</t>
  </si>
  <si>
    <t>EXPORT OF ORGANIC PRODUCTS UNDER NPOP</t>
  </si>
  <si>
    <t xml:space="preserve">Country </t>
  </si>
  <si>
    <r>
      <t xml:space="preserve">    </t>
    </r>
    <r>
      <rPr>
        <b/>
        <sz val="11"/>
        <rFont val="Calibri"/>
        <family val="2"/>
      </rPr>
      <t>2012-13</t>
    </r>
  </si>
  <si>
    <t>S.N0.</t>
  </si>
  <si>
    <t>MALDIVES</t>
  </si>
  <si>
    <t>QATAR</t>
  </si>
  <si>
    <t>TUNISIA</t>
  </si>
  <si>
    <t>UGOSLAVIA (SERBIA-MONTENEGRO)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</si>
</sst>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vertical="top" wrapText="1"/>
    </xf>
    <xf numFmtId="49" fontId="0" fillId="0" borderId="12" xfId="0" applyNumberFormat="1" applyFill="1" applyBorder="1" applyAlignment="1">
      <alignment horizontal="center" wrapText="1"/>
    </xf>
    <xf numFmtId="0" fontId="0" fillId="0" borderId="12" xfId="0" applyNumberFormat="1" applyFill="1" applyBorder="1" applyAlignment="1">
      <alignment horizontal="center" wrapText="1"/>
    </xf>
    <xf numFmtId="2" fontId="6" fillId="0" borderId="11" xfId="0" applyNumberFormat="1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49" fontId="0" fillId="0" borderId="10" xfId="0" applyNumberForma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 wrapText="1"/>
    </xf>
    <xf numFmtId="0" fontId="0" fillId="0" borderId="13" xfId="0" applyNumberForma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49" fontId="0" fillId="0" borderId="14" xfId="0" applyNumberFormat="1" applyFill="1" applyBorder="1" applyAlignment="1">
      <alignment horizontal="center" wrapText="1"/>
    </xf>
    <xf numFmtId="2" fontId="6" fillId="0" borderId="15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49" fontId="0" fillId="0" borderId="16" xfId="0" applyNumberFormat="1" applyFill="1" applyBorder="1" applyAlignment="1">
      <alignment horizontal="center" wrapText="1"/>
    </xf>
    <xf numFmtId="0" fontId="0" fillId="0" borderId="16" xfId="0" applyNumberFormat="1" applyFill="1" applyBorder="1" applyAlignment="1">
      <alignment horizontal="center" wrapText="1"/>
    </xf>
    <xf numFmtId="49" fontId="0" fillId="0" borderId="10" xfId="0" applyNumberFormat="1" applyFill="1" applyBorder="1" applyAlignment="1">
      <alignment horizontal="center" wrapText="1"/>
    </xf>
    <xf numFmtId="0" fontId="0" fillId="0" borderId="10" xfId="0" applyNumberForma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top" wrapText="1"/>
    </xf>
    <xf numFmtId="2" fontId="42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/>
    </xf>
    <xf numFmtId="2" fontId="5" fillId="0" borderId="10" xfId="0" applyNumberFormat="1" applyFont="1" applyFill="1" applyBorder="1" applyAlignment="1">
      <alignment horizontal="center" vertical="top"/>
    </xf>
    <xf numFmtId="0" fontId="0" fillId="0" borderId="0" xfId="0" applyFill="1" applyAlignment="1">
      <alignment wrapText="1"/>
    </xf>
    <xf numFmtId="0" fontId="3" fillId="0" borderId="10" xfId="0" applyFont="1" applyFill="1" applyBorder="1" applyAlignment="1">
      <alignment horizontal="center" wrapText="1"/>
    </xf>
    <xf numFmtId="172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vertical="top" wrapText="1"/>
    </xf>
    <xf numFmtId="0" fontId="40" fillId="0" borderId="0" xfId="0" applyFont="1" applyFill="1" applyBorder="1" applyAlignment="1">
      <alignment horizontal="right" vertical="top" wrapText="1"/>
    </xf>
    <xf numFmtId="172" fontId="40" fillId="0" borderId="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22" fillId="0" borderId="10" xfId="0" applyFont="1" applyFill="1" applyBorder="1" applyAlignment="1">
      <alignment horizontal="center" vertical="top" wrapText="1"/>
    </xf>
    <xf numFmtId="0" fontId="24" fillId="0" borderId="15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 wrapText="1"/>
    </xf>
    <xf numFmtId="0" fontId="24" fillId="0" borderId="17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172" fontId="0" fillId="0" borderId="10" xfId="0" applyNumberFormat="1" applyFill="1" applyBorder="1" applyAlignment="1">
      <alignment horizontal="center" vertical="top" wrapText="1"/>
    </xf>
    <xf numFmtId="0" fontId="0" fillId="0" borderId="10" xfId="0" applyNumberForma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2" fontId="2" fillId="0" borderId="17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3" fillId="0" borderId="18" xfId="0" applyFont="1" applyFill="1" applyBorder="1" applyAlignment="1">
      <alignment horizontal="left"/>
    </xf>
    <xf numFmtId="172" fontId="2" fillId="0" borderId="0" xfId="0" applyNumberFormat="1" applyFont="1" applyFill="1" applyAlignment="1">
      <alignment horizontal="center" wrapText="1"/>
    </xf>
    <xf numFmtId="172" fontId="24" fillId="0" borderId="15" xfId="0" applyNumberFormat="1" applyFont="1" applyFill="1" applyBorder="1" applyAlignment="1">
      <alignment horizontal="center" wrapText="1"/>
    </xf>
    <xf numFmtId="172" fontId="24" fillId="0" borderId="17" xfId="0" applyNumberFormat="1" applyFont="1" applyFill="1" applyBorder="1" applyAlignment="1">
      <alignment horizontal="center" wrapText="1"/>
    </xf>
    <xf numFmtId="172" fontId="3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 wrapText="1"/>
    </xf>
    <xf numFmtId="172" fontId="6" fillId="0" borderId="11" xfId="0" applyNumberFormat="1" applyFont="1" applyFill="1" applyBorder="1" applyAlignment="1">
      <alignment horizontal="center" vertical="top" wrapText="1"/>
    </xf>
    <xf numFmtId="172" fontId="6" fillId="0" borderId="10" xfId="0" applyNumberFormat="1" applyFont="1" applyFill="1" applyBorder="1" applyAlignment="1">
      <alignment horizontal="center" vertical="top" wrapText="1"/>
    </xf>
    <xf numFmtId="172" fontId="6" fillId="0" borderId="0" xfId="0" applyNumberFormat="1" applyFont="1" applyFill="1" applyBorder="1" applyAlignment="1">
      <alignment horizontal="center" vertical="top" wrapText="1"/>
    </xf>
    <xf numFmtId="172" fontId="6" fillId="0" borderId="10" xfId="0" applyNumberFormat="1" applyFont="1" applyFill="1" applyBorder="1" applyAlignment="1">
      <alignment horizontal="center" wrapText="1"/>
    </xf>
    <xf numFmtId="172" fontId="2" fillId="0" borderId="10" xfId="0" applyNumberFormat="1" applyFont="1" applyFill="1" applyBorder="1" applyAlignment="1">
      <alignment horizontal="center" wrapText="1"/>
    </xf>
    <xf numFmtId="172" fontId="0" fillId="0" borderId="0" xfId="0" applyNumberFormat="1" applyFill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0"/>
  <sheetViews>
    <sheetView tabSelected="1" zoomScalePageLayoutView="0" workbookViewId="0" topLeftCell="A53">
      <selection activeCell="B71" sqref="B71"/>
    </sheetView>
  </sheetViews>
  <sheetFormatPr defaultColWidth="15.00390625" defaultRowHeight="15"/>
  <cols>
    <col min="1" max="1" width="5.421875" style="3" bestFit="1" customWidth="1"/>
    <col min="2" max="2" width="15.00390625" style="36" customWidth="1"/>
    <col min="3" max="3" width="15.00390625" style="76" customWidth="1"/>
    <col min="4" max="4" width="14.8515625" style="76" customWidth="1"/>
    <col min="5" max="5" width="15.00390625" style="63" customWidth="1"/>
    <col min="6" max="6" width="14.8515625" style="63" customWidth="1"/>
    <col min="7" max="7" width="15.00390625" style="64" customWidth="1"/>
    <col min="8" max="8" width="16.00390625" style="64" customWidth="1"/>
    <col min="9" max="9" width="12.140625" style="64" customWidth="1"/>
    <col min="10" max="10" width="13.140625" style="64" customWidth="1"/>
    <col min="11" max="11" width="12.7109375" style="64" customWidth="1"/>
    <col min="12" max="12" width="13.140625" style="64" customWidth="1"/>
    <col min="13" max="16384" width="15.00390625" style="3" customWidth="1"/>
  </cols>
  <sheetData>
    <row r="1" spans="1:12" ht="15">
      <c r="A1" s="1"/>
      <c r="B1" s="2"/>
      <c r="C1" s="66"/>
      <c r="D1" s="66"/>
      <c r="E1" s="54"/>
      <c r="F1" s="54"/>
      <c r="G1" s="1"/>
      <c r="H1" s="1"/>
      <c r="I1" s="1"/>
      <c r="J1" s="1"/>
      <c r="K1" s="1"/>
      <c r="L1" s="1"/>
    </row>
    <row r="2" spans="1:12" ht="15">
      <c r="A2" s="44" t="s">
        <v>102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s="45" customFormat="1" ht="15">
      <c r="A3" s="51" t="s">
        <v>105</v>
      </c>
      <c r="B3" s="46" t="s">
        <v>103</v>
      </c>
      <c r="C3" s="67" t="s">
        <v>99</v>
      </c>
      <c r="D3" s="68"/>
      <c r="E3" s="52" t="s">
        <v>97</v>
      </c>
      <c r="F3" s="53"/>
      <c r="G3" s="47" t="s">
        <v>48</v>
      </c>
      <c r="H3" s="48"/>
      <c r="I3" s="47" t="s">
        <v>0</v>
      </c>
      <c r="J3" s="48"/>
      <c r="K3" s="49" t="s">
        <v>104</v>
      </c>
      <c r="L3" s="50"/>
    </row>
    <row r="4" spans="1:12" ht="26.25">
      <c r="A4" s="4"/>
      <c r="B4" s="5"/>
      <c r="C4" s="69" t="s">
        <v>100</v>
      </c>
      <c r="D4" s="70" t="s">
        <v>101</v>
      </c>
      <c r="E4" s="6" t="s">
        <v>100</v>
      </c>
      <c r="F4" s="37" t="s">
        <v>101</v>
      </c>
      <c r="G4" s="6" t="s">
        <v>100</v>
      </c>
      <c r="H4" s="37" t="s">
        <v>101</v>
      </c>
      <c r="I4" s="6" t="s">
        <v>100</v>
      </c>
      <c r="J4" s="37" t="s">
        <v>101</v>
      </c>
      <c r="K4" s="6" t="s">
        <v>100</v>
      </c>
      <c r="L4" s="37" t="s">
        <v>101</v>
      </c>
    </row>
    <row r="5" spans="1:14" ht="15">
      <c r="A5" s="7">
        <v>1</v>
      </c>
      <c r="B5" s="8" t="s">
        <v>1</v>
      </c>
      <c r="C5" s="71">
        <v>1732.227</v>
      </c>
      <c r="D5" s="71">
        <v>42.42</v>
      </c>
      <c r="E5" s="55">
        <v>1735.402</v>
      </c>
      <c r="F5" s="56">
        <v>26.53</v>
      </c>
      <c r="G5" s="9" t="s">
        <v>49</v>
      </c>
      <c r="H5" s="10">
        <v>21.09</v>
      </c>
      <c r="I5" s="11">
        <v>749.947</v>
      </c>
      <c r="J5" s="12">
        <v>14.58</v>
      </c>
      <c r="K5" s="57">
        <v>468.258</v>
      </c>
      <c r="L5" s="57">
        <v>6.603228751</v>
      </c>
      <c r="N5" s="41"/>
    </row>
    <row r="6" spans="1:14" ht="15">
      <c r="A6" s="4">
        <v>2</v>
      </c>
      <c r="B6" s="14" t="s">
        <v>2</v>
      </c>
      <c r="C6" s="72">
        <v>0</v>
      </c>
      <c r="D6" s="72">
        <v>0</v>
      </c>
      <c r="E6" s="55">
        <v>0.198</v>
      </c>
      <c r="F6" s="56">
        <v>0.14</v>
      </c>
      <c r="G6" s="15">
        <v>0</v>
      </c>
      <c r="H6" s="15">
        <v>0</v>
      </c>
      <c r="I6" s="15">
        <v>0</v>
      </c>
      <c r="J6" s="15">
        <v>0</v>
      </c>
      <c r="K6" s="15">
        <v>805.476</v>
      </c>
      <c r="L6" s="15">
        <v>23.56454473</v>
      </c>
      <c r="N6" s="41"/>
    </row>
    <row r="7" spans="1:14" ht="15">
      <c r="A7" s="4">
        <v>3</v>
      </c>
      <c r="B7" s="14" t="s">
        <v>3</v>
      </c>
      <c r="C7" s="72">
        <v>2.12</v>
      </c>
      <c r="D7" s="72">
        <v>0.08</v>
      </c>
      <c r="E7" s="55">
        <v>5.2</v>
      </c>
      <c r="F7" s="56">
        <v>0.17</v>
      </c>
      <c r="G7" s="15">
        <v>0</v>
      </c>
      <c r="H7" s="15">
        <v>0</v>
      </c>
      <c r="I7" s="15">
        <v>0</v>
      </c>
      <c r="J7" s="15">
        <v>0</v>
      </c>
      <c r="K7" s="15">
        <v>0.5</v>
      </c>
      <c r="L7" s="15">
        <v>0.02496</v>
      </c>
      <c r="N7" s="41"/>
    </row>
    <row r="8" spans="1:14" ht="15">
      <c r="A8" s="4">
        <v>4</v>
      </c>
      <c r="B8" s="14" t="s">
        <v>4</v>
      </c>
      <c r="C8" s="72">
        <v>42738.969</v>
      </c>
      <c r="D8" s="72">
        <v>193.1</v>
      </c>
      <c r="E8" s="55">
        <v>42937.578</v>
      </c>
      <c r="F8" s="56">
        <v>197.41</v>
      </c>
      <c r="G8" s="16" t="s">
        <v>50</v>
      </c>
      <c r="H8" s="17">
        <v>293.01</v>
      </c>
      <c r="I8" s="18">
        <v>38545.574</v>
      </c>
      <c r="J8" s="19">
        <v>182.41</v>
      </c>
      <c r="K8" s="15">
        <v>33645.797</v>
      </c>
      <c r="L8" s="15">
        <v>146.0511529</v>
      </c>
      <c r="N8" s="41"/>
    </row>
    <row r="9" spans="1:14" ht="15">
      <c r="A9" s="4">
        <v>5</v>
      </c>
      <c r="B9" s="14" t="s">
        <v>5</v>
      </c>
      <c r="C9" s="72">
        <v>53.497</v>
      </c>
      <c r="D9" s="72">
        <v>0.73</v>
      </c>
      <c r="E9" s="55">
        <v>13.508</v>
      </c>
      <c r="F9" s="56">
        <v>0.52</v>
      </c>
      <c r="G9" s="15">
        <v>0</v>
      </c>
      <c r="H9" s="15">
        <v>0</v>
      </c>
      <c r="I9" s="18">
        <v>6.75</v>
      </c>
      <c r="J9" s="19">
        <v>0.14</v>
      </c>
      <c r="K9" s="15">
        <v>5</v>
      </c>
      <c r="L9" s="15">
        <v>0.1638625</v>
      </c>
      <c r="N9" s="41"/>
    </row>
    <row r="10" spans="1:14" ht="15">
      <c r="A10" s="4">
        <v>6</v>
      </c>
      <c r="B10" s="14" t="s">
        <v>6</v>
      </c>
      <c r="C10" s="72">
        <v>125.64</v>
      </c>
      <c r="D10" s="72">
        <v>3.63</v>
      </c>
      <c r="E10" s="55">
        <v>50.135</v>
      </c>
      <c r="F10" s="56">
        <v>1.66</v>
      </c>
      <c r="G10" s="16" t="s">
        <v>51</v>
      </c>
      <c r="H10" s="17">
        <v>2.18</v>
      </c>
      <c r="I10" s="18">
        <v>76.348</v>
      </c>
      <c r="J10" s="19">
        <v>1.57</v>
      </c>
      <c r="K10" s="15">
        <v>4.42</v>
      </c>
      <c r="L10" s="15">
        <v>0.138875</v>
      </c>
      <c r="N10" s="41"/>
    </row>
    <row r="11" spans="1:14" ht="15">
      <c r="A11" s="4">
        <v>7</v>
      </c>
      <c r="B11" s="14" t="s">
        <v>7</v>
      </c>
      <c r="C11" s="73">
        <v>0</v>
      </c>
      <c r="D11" s="73">
        <v>0</v>
      </c>
      <c r="E11" s="59">
        <v>0</v>
      </c>
      <c r="F11" s="59">
        <v>0</v>
      </c>
      <c r="G11" s="16" t="s">
        <v>52</v>
      </c>
      <c r="H11" s="17">
        <v>0.28</v>
      </c>
      <c r="I11" s="18">
        <v>46.5</v>
      </c>
      <c r="J11" s="19">
        <v>0.31</v>
      </c>
      <c r="K11" s="15">
        <v>0</v>
      </c>
      <c r="L11" s="15">
        <v>0</v>
      </c>
      <c r="N11" s="41"/>
    </row>
    <row r="12" spans="1:14" ht="25.5">
      <c r="A12" s="4">
        <v>8</v>
      </c>
      <c r="B12" s="14" t="s">
        <v>8</v>
      </c>
      <c r="C12" s="72">
        <v>0</v>
      </c>
      <c r="D12" s="72">
        <v>0</v>
      </c>
      <c r="E12" s="58">
        <v>0</v>
      </c>
      <c r="F12" s="58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N12" s="41"/>
    </row>
    <row r="13" spans="1:14" ht="15">
      <c r="A13" s="4">
        <v>9</v>
      </c>
      <c r="B13" s="14" t="s">
        <v>9</v>
      </c>
      <c r="C13" s="72">
        <v>17.762</v>
      </c>
      <c r="D13" s="72">
        <v>0.49</v>
      </c>
      <c r="E13" s="55">
        <v>38.4</v>
      </c>
      <c r="F13" s="56">
        <v>0.58</v>
      </c>
      <c r="G13" s="20" t="s">
        <v>53</v>
      </c>
      <c r="H13" s="17">
        <v>0.64</v>
      </c>
      <c r="I13" s="18">
        <v>12</v>
      </c>
      <c r="J13" s="19">
        <v>0.31</v>
      </c>
      <c r="K13" s="15">
        <v>7</v>
      </c>
      <c r="L13" s="15">
        <v>0.1687707</v>
      </c>
      <c r="N13" s="40"/>
    </row>
    <row r="14" spans="1:14" ht="15">
      <c r="A14" s="4">
        <v>10</v>
      </c>
      <c r="B14" s="14" t="s">
        <v>77</v>
      </c>
      <c r="C14" s="72">
        <v>0</v>
      </c>
      <c r="D14" s="72"/>
      <c r="E14" s="58">
        <v>0</v>
      </c>
      <c r="F14" s="58">
        <v>0</v>
      </c>
      <c r="G14" s="20" t="s">
        <v>78</v>
      </c>
      <c r="H14" s="17">
        <v>2.49</v>
      </c>
      <c r="I14" s="18">
        <v>0</v>
      </c>
      <c r="J14" s="19">
        <v>0</v>
      </c>
      <c r="K14" s="15">
        <v>0</v>
      </c>
      <c r="L14" s="15">
        <v>0</v>
      </c>
      <c r="N14" s="41"/>
    </row>
    <row r="15" spans="1:14" ht="25.5">
      <c r="A15" s="4">
        <v>11</v>
      </c>
      <c r="B15" s="14" t="s">
        <v>10</v>
      </c>
      <c r="C15" s="72">
        <v>124398.499</v>
      </c>
      <c r="D15" s="72">
        <v>1143.15</v>
      </c>
      <c r="E15" s="55">
        <v>102070.808</v>
      </c>
      <c r="F15" s="56">
        <v>880.25</v>
      </c>
      <c r="G15" s="20" t="s">
        <v>54</v>
      </c>
      <c r="H15" s="17">
        <v>780.68</v>
      </c>
      <c r="I15" s="18">
        <v>56946.719</v>
      </c>
      <c r="J15" s="19">
        <v>553.85</v>
      </c>
      <c r="K15" s="15">
        <v>82835.374</v>
      </c>
      <c r="L15" s="15">
        <v>678.5094193</v>
      </c>
      <c r="N15" s="41"/>
    </row>
    <row r="16" spans="1:14" ht="15">
      <c r="A16" s="4">
        <v>12</v>
      </c>
      <c r="B16" s="14" t="s">
        <v>11</v>
      </c>
      <c r="C16" s="72">
        <v>49.282</v>
      </c>
      <c r="D16" s="72">
        <v>0.74</v>
      </c>
      <c r="E16" s="55">
        <v>16.502</v>
      </c>
      <c r="F16" s="56">
        <v>0.97</v>
      </c>
      <c r="G16" s="20" t="s">
        <v>55</v>
      </c>
      <c r="H16" s="17">
        <v>0.13</v>
      </c>
      <c r="I16" s="18">
        <v>19.567</v>
      </c>
      <c r="J16" s="19">
        <v>0.38</v>
      </c>
      <c r="K16" s="15">
        <v>50.143</v>
      </c>
      <c r="L16" s="15">
        <v>0.50009045</v>
      </c>
      <c r="N16" s="41"/>
    </row>
    <row r="17" spans="1:14" ht="15">
      <c r="A17" s="4">
        <v>13</v>
      </c>
      <c r="B17" s="14" t="s">
        <v>12</v>
      </c>
      <c r="C17" s="72">
        <v>23.06</v>
      </c>
      <c r="D17" s="72">
        <v>0.1</v>
      </c>
      <c r="E17" s="55">
        <v>0.06</v>
      </c>
      <c r="F17" s="56">
        <v>0.01</v>
      </c>
      <c r="G17" s="20" t="s">
        <v>56</v>
      </c>
      <c r="H17" s="17">
        <v>0.01</v>
      </c>
      <c r="I17" s="15">
        <v>0</v>
      </c>
      <c r="J17" s="15">
        <v>0</v>
      </c>
      <c r="K17" s="15">
        <v>40</v>
      </c>
      <c r="L17" s="15">
        <v>0.096</v>
      </c>
      <c r="N17" s="41"/>
    </row>
    <row r="18" spans="1:14" ht="15">
      <c r="A18" s="4">
        <v>14</v>
      </c>
      <c r="B18" s="14" t="s">
        <v>13</v>
      </c>
      <c r="C18" s="72">
        <v>0</v>
      </c>
      <c r="D18" s="72">
        <v>0</v>
      </c>
      <c r="E18" s="58">
        <v>0</v>
      </c>
      <c r="F18" s="58">
        <v>0</v>
      </c>
      <c r="G18" s="20" t="s">
        <v>57</v>
      </c>
      <c r="H18" s="17">
        <v>0.7</v>
      </c>
      <c r="I18" s="18">
        <v>38</v>
      </c>
      <c r="J18" s="19">
        <v>1.21</v>
      </c>
      <c r="K18" s="15">
        <v>0</v>
      </c>
      <c r="L18" s="15">
        <v>0</v>
      </c>
      <c r="N18" s="41"/>
    </row>
    <row r="19" spans="1:14" ht="15">
      <c r="A19" s="4">
        <v>15</v>
      </c>
      <c r="B19" s="14" t="s">
        <v>14</v>
      </c>
      <c r="C19" s="72">
        <v>620.101</v>
      </c>
      <c r="D19" s="72">
        <v>2.87</v>
      </c>
      <c r="E19" s="55">
        <v>1141.872</v>
      </c>
      <c r="F19" s="56">
        <v>4.94</v>
      </c>
      <c r="G19" s="20" t="s">
        <v>58</v>
      </c>
      <c r="H19" s="17">
        <v>9.82</v>
      </c>
      <c r="I19" s="18">
        <v>312.925</v>
      </c>
      <c r="J19" s="19">
        <v>3.72</v>
      </c>
      <c r="K19" s="15">
        <v>610.07</v>
      </c>
      <c r="L19" s="15">
        <v>2.341334087</v>
      </c>
      <c r="N19" s="41"/>
    </row>
    <row r="20" spans="1:14" ht="15">
      <c r="A20" s="4">
        <v>16</v>
      </c>
      <c r="B20" s="14" t="s">
        <v>15</v>
      </c>
      <c r="C20" s="72">
        <v>0</v>
      </c>
      <c r="D20" s="72"/>
      <c r="E20" s="58">
        <v>0</v>
      </c>
      <c r="F20" s="58">
        <v>0</v>
      </c>
      <c r="G20" s="15">
        <v>0</v>
      </c>
      <c r="H20" s="15">
        <v>0</v>
      </c>
      <c r="I20" s="18">
        <v>10</v>
      </c>
      <c r="J20" s="19">
        <v>0.42</v>
      </c>
      <c r="K20" s="15">
        <v>0</v>
      </c>
      <c r="L20" s="15">
        <v>0</v>
      </c>
      <c r="N20" s="41"/>
    </row>
    <row r="21" spans="1:14" ht="15">
      <c r="A21" s="4">
        <v>17</v>
      </c>
      <c r="B21" s="14" t="s">
        <v>16</v>
      </c>
      <c r="C21" s="72">
        <v>285.892</v>
      </c>
      <c r="D21" s="72">
        <v>20.03</v>
      </c>
      <c r="E21" s="55">
        <v>364.119</v>
      </c>
      <c r="F21" s="56">
        <v>22.08</v>
      </c>
      <c r="G21" s="16" t="s">
        <v>59</v>
      </c>
      <c r="H21" s="17">
        <v>26.51</v>
      </c>
      <c r="I21" s="18">
        <v>309.068</v>
      </c>
      <c r="J21" s="19">
        <v>16.12</v>
      </c>
      <c r="K21" s="15">
        <v>199.218</v>
      </c>
      <c r="L21" s="15">
        <v>11.10527263</v>
      </c>
      <c r="N21" s="41"/>
    </row>
    <row r="22" spans="1:14" ht="15">
      <c r="A22" s="4">
        <v>18</v>
      </c>
      <c r="B22" s="14" t="s">
        <v>17</v>
      </c>
      <c r="C22" s="72">
        <v>0</v>
      </c>
      <c r="D22" s="72">
        <v>0</v>
      </c>
      <c r="E22" s="55">
        <v>3.645</v>
      </c>
      <c r="F22" s="56">
        <v>0.11</v>
      </c>
      <c r="G22" s="16" t="s">
        <v>60</v>
      </c>
      <c r="H22" s="17">
        <v>0.02</v>
      </c>
      <c r="I22" s="21">
        <v>1.02</v>
      </c>
      <c r="J22" s="19">
        <v>0.02</v>
      </c>
      <c r="K22" s="60">
        <v>4.404</v>
      </c>
      <c r="L22" s="15">
        <v>0.1089154</v>
      </c>
      <c r="N22" s="41"/>
    </row>
    <row r="23" spans="1:14" ht="26.25">
      <c r="A23" s="4">
        <v>19</v>
      </c>
      <c r="B23" s="22" t="s">
        <v>18</v>
      </c>
      <c r="C23" s="74">
        <v>25</v>
      </c>
      <c r="D23" s="74">
        <v>1.6</v>
      </c>
      <c r="E23" s="55">
        <v>16.5</v>
      </c>
      <c r="F23" s="56">
        <v>1.16</v>
      </c>
      <c r="G23" s="15">
        <v>0</v>
      </c>
      <c r="H23" s="15">
        <v>0</v>
      </c>
      <c r="I23" s="23">
        <v>14.4</v>
      </c>
      <c r="J23" s="24">
        <v>0.08</v>
      </c>
      <c r="K23" s="60">
        <v>14.615</v>
      </c>
      <c r="L23" s="15">
        <v>0.0998434</v>
      </c>
      <c r="N23" s="41"/>
    </row>
    <row r="24" spans="1:14" ht="25.5">
      <c r="A24" s="4">
        <v>20</v>
      </c>
      <c r="B24" s="14" t="s">
        <v>19</v>
      </c>
      <c r="C24" s="72">
        <v>940.36</v>
      </c>
      <c r="D24" s="72">
        <v>9.06</v>
      </c>
      <c r="E24" s="55">
        <v>2095.808</v>
      </c>
      <c r="F24" s="56">
        <v>6.95</v>
      </c>
      <c r="G24" s="16" t="s">
        <v>61</v>
      </c>
      <c r="H24" s="17">
        <v>1.86</v>
      </c>
      <c r="I24" s="18">
        <v>143.484</v>
      </c>
      <c r="J24" s="12">
        <v>2.33</v>
      </c>
      <c r="K24" s="15">
        <v>332.114</v>
      </c>
      <c r="L24" s="15">
        <v>1.9039538</v>
      </c>
      <c r="N24" s="41"/>
    </row>
    <row r="25" spans="1:14" ht="15">
      <c r="A25" s="4">
        <v>21</v>
      </c>
      <c r="B25" s="14" t="s">
        <v>20</v>
      </c>
      <c r="C25" s="72">
        <v>36.6</v>
      </c>
      <c r="D25" s="72">
        <v>0.28</v>
      </c>
      <c r="E25" s="55">
        <v>50.736</v>
      </c>
      <c r="F25" s="56">
        <v>0.62</v>
      </c>
      <c r="G25" s="16" t="s">
        <v>62</v>
      </c>
      <c r="H25" s="17">
        <v>0.78</v>
      </c>
      <c r="I25" s="18">
        <v>18</v>
      </c>
      <c r="J25" s="19">
        <v>0.19</v>
      </c>
      <c r="K25" s="15">
        <v>66</v>
      </c>
      <c r="L25" s="15">
        <v>0.4779325</v>
      </c>
      <c r="N25" s="41"/>
    </row>
    <row r="26" spans="1:14" ht="25.5">
      <c r="A26" s="4">
        <v>22</v>
      </c>
      <c r="B26" s="14" t="s">
        <v>21</v>
      </c>
      <c r="C26" s="72">
        <v>0</v>
      </c>
      <c r="D26" s="72">
        <v>0</v>
      </c>
      <c r="E26" s="58">
        <v>0</v>
      </c>
      <c r="F26" s="58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N26" s="41"/>
    </row>
    <row r="27" spans="1:14" ht="15">
      <c r="A27" s="4">
        <v>23</v>
      </c>
      <c r="B27" s="14" t="s">
        <v>79</v>
      </c>
      <c r="C27" s="72">
        <v>0</v>
      </c>
      <c r="D27" s="72">
        <v>0</v>
      </c>
      <c r="E27" s="58">
        <v>0</v>
      </c>
      <c r="F27" s="58">
        <v>0</v>
      </c>
      <c r="G27" s="15">
        <v>61.03</v>
      </c>
      <c r="H27" s="15">
        <v>0.34</v>
      </c>
      <c r="I27" s="15">
        <v>0</v>
      </c>
      <c r="J27" s="15">
        <v>0</v>
      </c>
      <c r="K27" s="15">
        <v>0</v>
      </c>
      <c r="L27" s="15">
        <v>0</v>
      </c>
      <c r="N27" s="40"/>
    </row>
    <row r="28" spans="1:14" ht="15">
      <c r="A28" s="4">
        <v>24</v>
      </c>
      <c r="B28" s="14" t="s">
        <v>22</v>
      </c>
      <c r="C28" s="72">
        <v>0</v>
      </c>
      <c r="D28" s="72">
        <v>0</v>
      </c>
      <c r="E28" s="55">
        <v>0.028</v>
      </c>
      <c r="F28" s="56">
        <v>0.01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N28" s="41"/>
    </row>
    <row r="29" spans="1:14" ht="15">
      <c r="A29" s="4">
        <v>25</v>
      </c>
      <c r="B29" s="14" t="s">
        <v>23</v>
      </c>
      <c r="C29" s="72">
        <v>144.165</v>
      </c>
      <c r="D29" s="72">
        <v>2.09</v>
      </c>
      <c r="E29" s="55">
        <v>109.608</v>
      </c>
      <c r="F29" s="56">
        <v>2.05</v>
      </c>
      <c r="G29" s="16" t="s">
        <v>63</v>
      </c>
      <c r="H29" s="17">
        <v>0.83</v>
      </c>
      <c r="I29" s="18">
        <v>43.44</v>
      </c>
      <c r="J29" s="19">
        <v>0.91</v>
      </c>
      <c r="K29" s="15">
        <v>560.059</v>
      </c>
      <c r="L29" s="15">
        <v>6.624573699</v>
      </c>
      <c r="N29" s="40"/>
    </row>
    <row r="30" spans="1:14" ht="15">
      <c r="A30" s="4">
        <v>26</v>
      </c>
      <c r="B30" s="14" t="s">
        <v>24</v>
      </c>
      <c r="C30" s="72">
        <v>16.217</v>
      </c>
      <c r="D30" s="72">
        <v>0.09</v>
      </c>
      <c r="E30" s="55">
        <v>580.717</v>
      </c>
      <c r="F30" s="56">
        <v>2.28</v>
      </c>
      <c r="G30" s="16" t="s">
        <v>64</v>
      </c>
      <c r="H30" s="17">
        <v>0.24</v>
      </c>
      <c r="I30" s="18">
        <v>40</v>
      </c>
      <c r="J30" s="19">
        <v>0.21</v>
      </c>
      <c r="K30" s="15">
        <v>20</v>
      </c>
      <c r="L30" s="15">
        <v>0.094917</v>
      </c>
      <c r="N30" s="41"/>
    </row>
    <row r="31" spans="1:14" ht="15">
      <c r="A31" s="4">
        <v>27</v>
      </c>
      <c r="B31" s="14" t="s">
        <v>25</v>
      </c>
      <c r="C31" s="72">
        <v>0</v>
      </c>
      <c r="D31" s="72"/>
      <c r="E31" s="58">
        <v>0</v>
      </c>
      <c r="F31" s="58">
        <v>0</v>
      </c>
      <c r="G31" s="15">
        <v>0</v>
      </c>
      <c r="H31" s="15">
        <v>0</v>
      </c>
      <c r="I31" s="18">
        <v>12</v>
      </c>
      <c r="J31" s="19">
        <v>0.07</v>
      </c>
      <c r="K31" s="15">
        <v>0</v>
      </c>
      <c r="L31" s="15">
        <v>0</v>
      </c>
      <c r="N31" s="41"/>
    </row>
    <row r="32" spans="1:14" ht="15">
      <c r="A32" s="4">
        <v>28</v>
      </c>
      <c r="B32" s="14" t="s">
        <v>26</v>
      </c>
      <c r="C32" s="72">
        <v>1783.201</v>
      </c>
      <c r="D32" s="72">
        <v>7.85</v>
      </c>
      <c r="E32" s="55">
        <v>1519.779</v>
      </c>
      <c r="F32" s="56">
        <v>8.34</v>
      </c>
      <c r="G32" s="25" t="s">
        <v>65</v>
      </c>
      <c r="H32" s="26">
        <v>6.02</v>
      </c>
      <c r="I32" s="18">
        <v>599.791</v>
      </c>
      <c r="J32" s="19">
        <v>4.23</v>
      </c>
      <c r="K32" s="15">
        <v>409.675</v>
      </c>
      <c r="L32" s="15">
        <v>2.56690722</v>
      </c>
      <c r="N32" s="40"/>
    </row>
    <row r="33" spans="1:14" ht="15">
      <c r="A33" s="4">
        <v>29</v>
      </c>
      <c r="B33" s="14" t="s">
        <v>80</v>
      </c>
      <c r="C33" s="72">
        <v>0</v>
      </c>
      <c r="D33" s="72">
        <v>0</v>
      </c>
      <c r="E33" s="58">
        <v>0</v>
      </c>
      <c r="F33" s="58">
        <v>0</v>
      </c>
      <c r="G33" s="27" t="s">
        <v>81</v>
      </c>
      <c r="H33" s="28">
        <v>0.09</v>
      </c>
      <c r="I33" s="18">
        <v>0</v>
      </c>
      <c r="J33" s="19">
        <v>0</v>
      </c>
      <c r="K33" s="15">
        <v>0</v>
      </c>
      <c r="L33" s="15">
        <v>0</v>
      </c>
      <c r="N33" s="40"/>
    </row>
    <row r="34" spans="1:14" ht="15">
      <c r="A34" s="4">
        <v>30</v>
      </c>
      <c r="B34" s="14" t="s">
        <v>82</v>
      </c>
      <c r="C34" s="72">
        <v>0</v>
      </c>
      <c r="D34" s="72">
        <v>0</v>
      </c>
      <c r="E34" s="55">
        <v>23</v>
      </c>
      <c r="F34" s="56">
        <v>0.09</v>
      </c>
      <c r="G34" s="27" t="s">
        <v>83</v>
      </c>
      <c r="H34" s="28">
        <v>0.08</v>
      </c>
      <c r="I34" s="18">
        <v>0</v>
      </c>
      <c r="J34" s="19">
        <v>0</v>
      </c>
      <c r="K34" s="15">
        <v>0</v>
      </c>
      <c r="L34" s="15">
        <v>0</v>
      </c>
      <c r="N34" s="41"/>
    </row>
    <row r="35" spans="1:14" ht="15">
      <c r="A35" s="4">
        <v>31</v>
      </c>
      <c r="B35" s="14" t="s">
        <v>84</v>
      </c>
      <c r="C35" s="72">
        <v>0</v>
      </c>
      <c r="D35" s="72">
        <v>0</v>
      </c>
      <c r="E35" s="58">
        <v>0</v>
      </c>
      <c r="F35" s="58">
        <v>0</v>
      </c>
      <c r="G35" s="27" t="s">
        <v>85</v>
      </c>
      <c r="H35" s="28">
        <v>0.06</v>
      </c>
      <c r="I35" s="18"/>
      <c r="J35" s="19">
        <v>0</v>
      </c>
      <c r="K35" s="15">
        <v>0</v>
      </c>
      <c r="L35" s="15">
        <v>0</v>
      </c>
      <c r="N35" s="40"/>
    </row>
    <row r="36" spans="1:14" ht="15">
      <c r="A36" s="4">
        <v>32</v>
      </c>
      <c r="B36" s="14" t="s">
        <v>86</v>
      </c>
      <c r="C36" s="72">
        <v>0</v>
      </c>
      <c r="D36" s="72">
        <v>0</v>
      </c>
      <c r="E36" s="58">
        <v>0</v>
      </c>
      <c r="F36" s="58">
        <v>0</v>
      </c>
      <c r="G36" s="27" t="s">
        <v>87</v>
      </c>
      <c r="H36" s="28">
        <v>0.04</v>
      </c>
      <c r="I36" s="18">
        <v>0</v>
      </c>
      <c r="J36" s="19">
        <v>0</v>
      </c>
      <c r="K36" s="15">
        <v>0</v>
      </c>
      <c r="L36" s="15">
        <v>0</v>
      </c>
      <c r="N36" s="41"/>
    </row>
    <row r="37" spans="1:14" ht="15">
      <c r="A37" s="4">
        <v>33</v>
      </c>
      <c r="B37" s="14" t="s">
        <v>5</v>
      </c>
      <c r="C37" s="72">
        <v>0</v>
      </c>
      <c r="D37" s="72">
        <v>0</v>
      </c>
      <c r="E37" s="58">
        <v>0</v>
      </c>
      <c r="F37" s="58">
        <v>0</v>
      </c>
      <c r="G37" s="27" t="s">
        <v>88</v>
      </c>
      <c r="H37" s="28">
        <v>0.04</v>
      </c>
      <c r="I37" s="18">
        <v>0</v>
      </c>
      <c r="J37" s="19">
        <v>0</v>
      </c>
      <c r="K37" s="15">
        <v>0</v>
      </c>
      <c r="L37" s="15">
        <v>0</v>
      </c>
      <c r="N37" s="41"/>
    </row>
    <row r="38" spans="1:14" ht="15">
      <c r="A38" s="4">
        <v>34</v>
      </c>
      <c r="B38" s="14" t="s">
        <v>89</v>
      </c>
      <c r="C38" s="72">
        <v>5.2</v>
      </c>
      <c r="D38" s="72">
        <v>0.05</v>
      </c>
      <c r="E38" s="58">
        <v>0</v>
      </c>
      <c r="F38" s="58">
        <v>0</v>
      </c>
      <c r="G38" s="27" t="s">
        <v>90</v>
      </c>
      <c r="H38" s="28">
        <v>0.03</v>
      </c>
      <c r="I38" s="18">
        <v>0</v>
      </c>
      <c r="J38" s="19">
        <v>0</v>
      </c>
      <c r="K38" s="15">
        <v>0</v>
      </c>
      <c r="L38" s="15">
        <v>0</v>
      </c>
      <c r="N38" s="41"/>
    </row>
    <row r="39" spans="1:14" ht="15">
      <c r="A39" s="4">
        <v>35</v>
      </c>
      <c r="B39" s="14" t="s">
        <v>27</v>
      </c>
      <c r="C39" s="72">
        <v>0</v>
      </c>
      <c r="D39" s="72">
        <v>0</v>
      </c>
      <c r="E39" s="58">
        <v>0</v>
      </c>
      <c r="F39" s="58">
        <v>0</v>
      </c>
      <c r="G39" s="15">
        <v>0</v>
      </c>
      <c r="H39" s="15">
        <v>0</v>
      </c>
      <c r="I39" s="18">
        <v>0.03</v>
      </c>
      <c r="J39" s="19">
        <v>0.01</v>
      </c>
      <c r="K39" s="15">
        <v>0</v>
      </c>
      <c r="L39" s="15">
        <v>0</v>
      </c>
      <c r="N39" s="41"/>
    </row>
    <row r="40" spans="1:14" ht="15">
      <c r="A40" s="4">
        <v>36</v>
      </c>
      <c r="B40" s="14" t="s">
        <v>28</v>
      </c>
      <c r="C40" s="72">
        <v>0</v>
      </c>
      <c r="D40" s="72">
        <v>0</v>
      </c>
      <c r="E40" s="55">
        <v>0.525</v>
      </c>
      <c r="F40" s="56">
        <v>0.01</v>
      </c>
      <c r="G40" s="16" t="s">
        <v>66</v>
      </c>
      <c r="H40" s="17">
        <v>0.32</v>
      </c>
      <c r="I40" s="18">
        <v>4.107</v>
      </c>
      <c r="J40" s="19">
        <v>0.28</v>
      </c>
      <c r="K40" s="15">
        <v>0</v>
      </c>
      <c r="L40" s="15">
        <v>0</v>
      </c>
      <c r="N40" s="41"/>
    </row>
    <row r="41" spans="1:14" ht="15">
      <c r="A41" s="4">
        <v>37</v>
      </c>
      <c r="B41" s="14" t="s">
        <v>29</v>
      </c>
      <c r="C41" s="72">
        <v>0</v>
      </c>
      <c r="D41" s="72">
        <v>0</v>
      </c>
      <c r="E41" s="55">
        <v>0.055</v>
      </c>
      <c r="F41" s="56">
        <v>0.12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N41" s="41"/>
    </row>
    <row r="42" spans="1:14" ht="15">
      <c r="A42" s="4">
        <v>38</v>
      </c>
      <c r="B42" s="14" t="s">
        <v>30</v>
      </c>
      <c r="C42" s="72">
        <v>1.33</v>
      </c>
      <c r="D42" s="72">
        <v>0.01</v>
      </c>
      <c r="E42" s="55">
        <v>5.75</v>
      </c>
      <c r="F42" s="56">
        <v>0.23</v>
      </c>
      <c r="G42" s="15">
        <v>0</v>
      </c>
      <c r="H42" s="15">
        <v>0</v>
      </c>
      <c r="I42" s="18">
        <v>110.114</v>
      </c>
      <c r="J42" s="19">
        <v>1.88</v>
      </c>
      <c r="K42" s="15">
        <v>0</v>
      </c>
      <c r="L42" s="15">
        <v>0</v>
      </c>
      <c r="N42" s="41"/>
    </row>
    <row r="43" spans="1:14" ht="15">
      <c r="A43" s="4">
        <v>39</v>
      </c>
      <c r="B43" s="14" t="s">
        <v>31</v>
      </c>
      <c r="C43" s="72">
        <v>0</v>
      </c>
      <c r="D43" s="72">
        <v>0</v>
      </c>
      <c r="E43" s="58">
        <v>0</v>
      </c>
      <c r="F43" s="58">
        <v>0</v>
      </c>
      <c r="G43" s="15">
        <v>0</v>
      </c>
      <c r="H43" s="15">
        <v>0</v>
      </c>
      <c r="I43" s="18">
        <v>0.182</v>
      </c>
      <c r="J43" s="19">
        <v>0.44</v>
      </c>
      <c r="K43" s="15">
        <v>0.18</v>
      </c>
      <c r="L43" s="15">
        <v>0.0323532</v>
      </c>
      <c r="N43" s="41"/>
    </row>
    <row r="44" spans="1:23" ht="15">
      <c r="A44" s="4">
        <v>40</v>
      </c>
      <c r="B44" s="14" t="s">
        <v>32</v>
      </c>
      <c r="C44" s="72">
        <v>12.909</v>
      </c>
      <c r="D44" s="72">
        <v>0.17</v>
      </c>
      <c r="E44" s="55">
        <v>15.274</v>
      </c>
      <c r="F44" s="56">
        <v>0.4</v>
      </c>
      <c r="G44" s="16" t="s">
        <v>67</v>
      </c>
      <c r="H44" s="17">
        <v>0.03</v>
      </c>
      <c r="I44" s="18">
        <v>0.336</v>
      </c>
      <c r="J44" s="19">
        <v>0.07</v>
      </c>
      <c r="K44" s="15">
        <v>20</v>
      </c>
      <c r="L44" s="15">
        <v>0.1492645</v>
      </c>
      <c r="N44" s="41"/>
      <c r="O44" s="40"/>
      <c r="P44" s="40"/>
      <c r="Q44" s="40"/>
      <c r="R44" s="40"/>
      <c r="S44" s="40"/>
      <c r="T44" s="40"/>
      <c r="U44" s="40"/>
      <c r="V44" s="40"/>
      <c r="W44" s="40"/>
    </row>
    <row r="45" spans="1:23" ht="15">
      <c r="A45" s="4">
        <v>41</v>
      </c>
      <c r="B45" s="14" t="s">
        <v>33</v>
      </c>
      <c r="C45" s="73">
        <v>0</v>
      </c>
      <c r="D45" s="73">
        <v>0</v>
      </c>
      <c r="E45" s="59">
        <v>0</v>
      </c>
      <c r="F45" s="59">
        <v>0</v>
      </c>
      <c r="G45" s="16" t="s">
        <v>55</v>
      </c>
      <c r="H45" s="17">
        <v>0.21</v>
      </c>
      <c r="I45" s="18">
        <v>1.5</v>
      </c>
      <c r="J45" s="19">
        <v>0.26</v>
      </c>
      <c r="K45" s="15">
        <v>0</v>
      </c>
      <c r="L45" s="15">
        <v>0</v>
      </c>
      <c r="N45" s="41"/>
      <c r="O45" s="40"/>
      <c r="P45" s="40"/>
      <c r="Q45" s="40"/>
      <c r="R45" s="40"/>
      <c r="S45" s="40"/>
      <c r="T45" s="40"/>
      <c r="U45" s="40"/>
      <c r="V45" s="40"/>
      <c r="W45" s="40"/>
    </row>
    <row r="46" spans="1:23" ht="15">
      <c r="A46" s="4">
        <v>42</v>
      </c>
      <c r="B46" s="14" t="s">
        <v>34</v>
      </c>
      <c r="C46" s="72">
        <v>189.82</v>
      </c>
      <c r="D46" s="72">
        <v>1.07</v>
      </c>
      <c r="E46" s="55">
        <v>125.315</v>
      </c>
      <c r="F46" s="56">
        <v>3.04</v>
      </c>
      <c r="G46" s="16" t="s">
        <v>68</v>
      </c>
      <c r="H46" s="17">
        <v>1.47</v>
      </c>
      <c r="I46" s="18">
        <v>73.019</v>
      </c>
      <c r="J46" s="19">
        <v>0.97</v>
      </c>
      <c r="K46" s="15">
        <v>65.423</v>
      </c>
      <c r="L46" s="15">
        <v>0.74008221</v>
      </c>
      <c r="N46" s="41"/>
      <c r="O46" s="40"/>
      <c r="P46" s="40"/>
      <c r="Q46" s="40"/>
      <c r="R46" s="40"/>
      <c r="S46" s="40"/>
      <c r="T46" s="40"/>
      <c r="U46" s="40"/>
      <c r="V46" s="40"/>
      <c r="W46" s="40"/>
    </row>
    <row r="47" spans="1:23" ht="15">
      <c r="A47" s="4">
        <v>43</v>
      </c>
      <c r="B47" s="14" t="s">
        <v>35</v>
      </c>
      <c r="C47" s="72">
        <v>56.564</v>
      </c>
      <c r="D47" s="72">
        <v>1.08</v>
      </c>
      <c r="E47" s="55">
        <v>32.313</v>
      </c>
      <c r="F47" s="56">
        <v>1.11</v>
      </c>
      <c r="G47" s="16" t="s">
        <v>69</v>
      </c>
      <c r="H47" s="17">
        <v>1.09</v>
      </c>
      <c r="I47" s="18">
        <v>11.438</v>
      </c>
      <c r="J47" s="19">
        <v>0.74</v>
      </c>
      <c r="K47" s="15">
        <v>20.915</v>
      </c>
      <c r="L47" s="15">
        <v>1.136576625</v>
      </c>
      <c r="N47" s="42"/>
      <c r="O47" s="43"/>
      <c r="P47" s="43"/>
      <c r="Q47" s="40"/>
      <c r="R47" s="40"/>
      <c r="S47" s="40"/>
      <c r="T47" s="40"/>
      <c r="U47" s="40"/>
      <c r="V47" s="40"/>
      <c r="W47" s="40"/>
    </row>
    <row r="48" spans="1:23" ht="15">
      <c r="A48" s="4">
        <v>44</v>
      </c>
      <c r="B48" s="14" t="s">
        <v>36</v>
      </c>
      <c r="C48" s="72">
        <v>754.674</v>
      </c>
      <c r="D48" s="72">
        <v>1.83</v>
      </c>
      <c r="E48" s="55">
        <v>447.001</v>
      </c>
      <c r="F48" s="56">
        <v>3.65</v>
      </c>
      <c r="G48" s="16" t="s">
        <v>70</v>
      </c>
      <c r="H48" s="17">
        <v>2.13</v>
      </c>
      <c r="I48" s="18">
        <v>78.51</v>
      </c>
      <c r="J48" s="19">
        <v>2.45</v>
      </c>
      <c r="K48" s="15">
        <v>68.097</v>
      </c>
      <c r="L48" s="15">
        <v>2.036804143</v>
      </c>
      <c r="N48" s="40"/>
      <c r="O48" s="40"/>
      <c r="P48" s="40"/>
      <c r="Q48" s="40"/>
      <c r="R48" s="40"/>
      <c r="S48" s="40"/>
      <c r="T48" s="40"/>
      <c r="U48" s="40"/>
      <c r="V48" s="40"/>
      <c r="W48" s="40"/>
    </row>
    <row r="49" spans="1:23" ht="15">
      <c r="A49" s="4">
        <v>45</v>
      </c>
      <c r="B49" s="14" t="s">
        <v>37</v>
      </c>
      <c r="C49" s="72">
        <v>9427.256</v>
      </c>
      <c r="D49" s="72">
        <v>56.46</v>
      </c>
      <c r="E49" s="55">
        <v>9072.008</v>
      </c>
      <c r="F49" s="56">
        <v>53.52</v>
      </c>
      <c r="G49" s="16" t="s">
        <v>71</v>
      </c>
      <c r="H49" s="17">
        <v>46.73</v>
      </c>
      <c r="I49" s="18">
        <v>4306.561</v>
      </c>
      <c r="J49" s="19">
        <v>33.89</v>
      </c>
      <c r="K49" s="15">
        <v>3455.271</v>
      </c>
      <c r="L49" s="15">
        <v>27.567347360000003</v>
      </c>
      <c r="N49" s="40"/>
      <c r="O49" s="40"/>
      <c r="P49" s="40"/>
      <c r="Q49" s="40"/>
      <c r="R49" s="40"/>
      <c r="S49" s="40"/>
      <c r="T49" s="40"/>
      <c r="U49" s="40"/>
      <c r="V49" s="40"/>
      <c r="W49" s="40"/>
    </row>
    <row r="50" spans="1:14" ht="15">
      <c r="A50" s="29">
        <v>46</v>
      </c>
      <c r="B50" s="14" t="s">
        <v>38</v>
      </c>
      <c r="C50" s="72">
        <v>9.355</v>
      </c>
      <c r="D50" s="72">
        <v>0.64</v>
      </c>
      <c r="E50" s="55">
        <v>22.114</v>
      </c>
      <c r="F50" s="56">
        <v>1.43</v>
      </c>
      <c r="G50" s="16" t="s">
        <v>72</v>
      </c>
      <c r="H50" s="17">
        <v>1.04</v>
      </c>
      <c r="I50" s="18">
        <v>47.844</v>
      </c>
      <c r="J50" s="19">
        <v>0.5</v>
      </c>
      <c r="K50" s="15">
        <v>27.647</v>
      </c>
      <c r="L50" s="15">
        <v>0.3867935</v>
      </c>
      <c r="N50" s="40"/>
    </row>
    <row r="51" spans="1:14" ht="15">
      <c r="A51" s="29">
        <v>47</v>
      </c>
      <c r="B51" s="14" t="s">
        <v>39</v>
      </c>
      <c r="C51" s="72">
        <v>214.112</v>
      </c>
      <c r="D51" s="72">
        <v>1.78</v>
      </c>
      <c r="E51" s="55">
        <v>190.108</v>
      </c>
      <c r="F51" s="56">
        <v>2.71</v>
      </c>
      <c r="G51" s="16" t="s">
        <v>73</v>
      </c>
      <c r="H51" s="17">
        <v>0.63</v>
      </c>
      <c r="I51" s="18">
        <v>34.45</v>
      </c>
      <c r="J51" s="19">
        <v>0.29</v>
      </c>
      <c r="K51" s="15">
        <v>140.885</v>
      </c>
      <c r="L51" s="15">
        <v>1.1067678</v>
      </c>
      <c r="N51" s="40"/>
    </row>
    <row r="52" spans="1:14" ht="15">
      <c r="A52" s="29">
        <v>48</v>
      </c>
      <c r="B52" s="14" t="s">
        <v>40</v>
      </c>
      <c r="C52" s="72">
        <v>90.6</v>
      </c>
      <c r="D52" s="72">
        <v>0.85</v>
      </c>
      <c r="E52" s="55">
        <v>99</v>
      </c>
      <c r="F52" s="56">
        <v>1.02</v>
      </c>
      <c r="G52" s="16" t="s">
        <v>74</v>
      </c>
      <c r="H52" s="17">
        <v>4.9</v>
      </c>
      <c r="I52" s="18">
        <v>36.104</v>
      </c>
      <c r="J52" s="19">
        <v>0.48</v>
      </c>
      <c r="K52" s="15">
        <v>60.704</v>
      </c>
      <c r="L52" s="15">
        <v>1.09266585</v>
      </c>
      <c r="N52" s="40"/>
    </row>
    <row r="53" spans="1:14" ht="15">
      <c r="A53" s="29">
        <v>49</v>
      </c>
      <c r="B53" s="14" t="s">
        <v>41</v>
      </c>
      <c r="C53" s="72">
        <v>942.117</v>
      </c>
      <c r="D53" s="72">
        <v>1.61</v>
      </c>
      <c r="E53" s="55">
        <v>177.767</v>
      </c>
      <c r="F53" s="56">
        <v>3.71</v>
      </c>
      <c r="G53" s="16" t="s">
        <v>75</v>
      </c>
      <c r="H53" s="17">
        <v>1.93</v>
      </c>
      <c r="I53" s="18">
        <v>171.305</v>
      </c>
      <c r="J53" s="19">
        <v>4.26</v>
      </c>
      <c r="K53" s="15">
        <v>1728.46</v>
      </c>
      <c r="L53" s="15">
        <v>10.59712025</v>
      </c>
      <c r="N53" s="40"/>
    </row>
    <row r="54" spans="1:14" ht="15">
      <c r="A54" s="29">
        <v>50</v>
      </c>
      <c r="B54" s="14" t="s">
        <v>42</v>
      </c>
      <c r="C54" s="72">
        <v>116595.138</v>
      </c>
      <c r="D54" s="72">
        <v>974.9</v>
      </c>
      <c r="E54" s="55">
        <v>99491.921</v>
      </c>
      <c r="F54" s="56">
        <v>744.63</v>
      </c>
      <c r="G54" s="16" t="s">
        <v>76</v>
      </c>
      <c r="H54" s="17">
        <v>890.71</v>
      </c>
      <c r="I54" s="18">
        <v>74942.715</v>
      </c>
      <c r="J54" s="19">
        <v>498.83</v>
      </c>
      <c r="K54" s="15">
        <v>34292.348</v>
      </c>
      <c r="L54" s="15">
        <v>228.7237898</v>
      </c>
      <c r="N54" s="40"/>
    </row>
    <row r="55" spans="1:14" ht="15">
      <c r="A55" s="29">
        <v>51</v>
      </c>
      <c r="B55" s="14" t="s">
        <v>43</v>
      </c>
      <c r="C55" s="72">
        <v>0</v>
      </c>
      <c r="D55" s="72">
        <v>0</v>
      </c>
      <c r="E55" s="58">
        <v>0</v>
      </c>
      <c r="F55" s="58">
        <v>0</v>
      </c>
      <c r="G55" s="15">
        <v>0</v>
      </c>
      <c r="H55" s="15">
        <v>0</v>
      </c>
      <c r="I55" s="18">
        <v>1.5</v>
      </c>
      <c r="J55" s="19">
        <v>0.19</v>
      </c>
      <c r="K55" s="15">
        <v>0</v>
      </c>
      <c r="L55" s="15">
        <v>0</v>
      </c>
      <c r="N55" s="40"/>
    </row>
    <row r="56" spans="1:14" ht="15">
      <c r="A56" s="29">
        <v>52</v>
      </c>
      <c r="B56" s="14" t="s">
        <v>44</v>
      </c>
      <c r="C56" s="72">
        <v>24.325</v>
      </c>
      <c r="D56" s="72">
        <v>0.11</v>
      </c>
      <c r="E56" s="55">
        <v>0.25</v>
      </c>
      <c r="F56" s="56">
        <v>0.03</v>
      </c>
      <c r="G56" s="15">
        <v>0</v>
      </c>
      <c r="H56" s="15">
        <v>0</v>
      </c>
      <c r="I56" s="15">
        <v>0</v>
      </c>
      <c r="J56" s="15">
        <v>0</v>
      </c>
      <c r="K56" s="15">
        <v>300</v>
      </c>
      <c r="L56" s="15">
        <v>0.984625</v>
      </c>
      <c r="N56" s="40"/>
    </row>
    <row r="57" spans="1:14" ht="15">
      <c r="A57" s="29">
        <v>53</v>
      </c>
      <c r="B57" s="14" t="s">
        <v>98</v>
      </c>
      <c r="C57" s="72">
        <v>0.6</v>
      </c>
      <c r="D57" s="72">
        <v>0.03</v>
      </c>
      <c r="E57" s="55">
        <v>11.618</v>
      </c>
      <c r="F57" s="56">
        <v>0.14</v>
      </c>
      <c r="G57" s="15">
        <v>0.01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N57" s="40"/>
    </row>
    <row r="58" spans="1:14" ht="15">
      <c r="A58" s="29">
        <v>54</v>
      </c>
      <c r="B58" s="30" t="s">
        <v>45</v>
      </c>
      <c r="C58" s="75">
        <v>0</v>
      </c>
      <c r="D58" s="75">
        <v>0</v>
      </c>
      <c r="E58" s="61">
        <v>0</v>
      </c>
      <c r="F58" s="61">
        <v>0</v>
      </c>
      <c r="G58" s="15">
        <v>0</v>
      </c>
      <c r="H58" s="15">
        <v>0</v>
      </c>
      <c r="I58" s="15">
        <v>0</v>
      </c>
      <c r="J58" s="15">
        <v>0</v>
      </c>
      <c r="K58" s="15">
        <v>18.9</v>
      </c>
      <c r="L58" s="15">
        <v>0.1117543</v>
      </c>
      <c r="N58" s="40"/>
    </row>
    <row r="59" spans="1:14" ht="15">
      <c r="A59" s="29">
        <v>55</v>
      </c>
      <c r="B59" s="13" t="s">
        <v>91</v>
      </c>
      <c r="C59" s="55">
        <v>0</v>
      </c>
      <c r="D59" s="55">
        <v>0</v>
      </c>
      <c r="E59" s="55">
        <v>0.05</v>
      </c>
      <c r="F59" s="56">
        <v>0.08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N59" s="40"/>
    </row>
    <row r="60" spans="1:14" ht="15">
      <c r="A60" s="29">
        <v>56</v>
      </c>
      <c r="B60" s="13" t="s">
        <v>92</v>
      </c>
      <c r="C60" s="55">
        <v>35.2</v>
      </c>
      <c r="D60" s="55">
        <v>0.17</v>
      </c>
      <c r="E60" s="55">
        <v>17.6</v>
      </c>
      <c r="F60" s="56">
        <v>0.15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N60" s="40"/>
    </row>
    <row r="61" spans="1:14" ht="15">
      <c r="A61" s="29">
        <v>57</v>
      </c>
      <c r="B61" s="13" t="s">
        <v>93</v>
      </c>
      <c r="C61" s="55">
        <v>0</v>
      </c>
      <c r="D61" s="55">
        <v>0</v>
      </c>
      <c r="E61" s="55">
        <v>7</v>
      </c>
      <c r="F61" s="56">
        <v>0.16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N61" s="40"/>
    </row>
    <row r="62" spans="1:14" ht="15">
      <c r="A62" s="29">
        <v>58</v>
      </c>
      <c r="B62" s="13" t="s">
        <v>94</v>
      </c>
      <c r="C62" s="55">
        <v>26.118</v>
      </c>
      <c r="D62" s="55">
        <v>0.14</v>
      </c>
      <c r="E62" s="55">
        <v>0.018</v>
      </c>
      <c r="F62" s="56">
        <v>0.03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N62" s="40"/>
    </row>
    <row r="63" spans="1:12" ht="15">
      <c r="A63" s="29">
        <v>59</v>
      </c>
      <c r="B63" s="13" t="s">
        <v>95</v>
      </c>
      <c r="C63" s="55">
        <v>7116.19</v>
      </c>
      <c r="D63" s="55">
        <v>1.49</v>
      </c>
      <c r="E63" s="55">
        <v>898</v>
      </c>
      <c r="F63" s="56">
        <v>1.29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</row>
    <row r="64" spans="1:12" ht="15">
      <c r="A64" s="29">
        <v>60</v>
      </c>
      <c r="B64" s="13" t="s">
        <v>96</v>
      </c>
      <c r="C64" s="55">
        <v>1271.36</v>
      </c>
      <c r="D64" s="55">
        <v>7.16</v>
      </c>
      <c r="E64" s="55">
        <v>299.68</v>
      </c>
      <c r="F64" s="56">
        <v>1.54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</row>
    <row r="65" spans="1:12" ht="15">
      <c r="A65" s="29">
        <v>61</v>
      </c>
      <c r="B65" s="13" t="s">
        <v>106</v>
      </c>
      <c r="C65" s="55">
        <v>0.01</v>
      </c>
      <c r="D65" s="55">
        <v>0.002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</row>
    <row r="66" spans="1:12" ht="15">
      <c r="A66" s="29">
        <v>62</v>
      </c>
      <c r="B66" s="13" t="s">
        <v>107</v>
      </c>
      <c r="C66" s="55">
        <v>0.016</v>
      </c>
      <c r="D66" s="55">
        <v>0.02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</row>
    <row r="67" spans="1:12" ht="15">
      <c r="A67" s="29">
        <v>63</v>
      </c>
      <c r="B67" s="13" t="s">
        <v>108</v>
      </c>
      <c r="C67" s="55">
        <v>0.28</v>
      </c>
      <c r="D67" s="55">
        <v>0.02</v>
      </c>
      <c r="E67" s="55">
        <v>0</v>
      </c>
      <c r="F67" s="55">
        <v>0</v>
      </c>
      <c r="G67" s="55">
        <v>0</v>
      </c>
      <c r="H67" s="55">
        <v>0</v>
      </c>
      <c r="I67" s="55">
        <v>0</v>
      </c>
      <c r="J67" s="55">
        <v>0</v>
      </c>
      <c r="K67" s="55">
        <v>0</v>
      </c>
      <c r="L67" s="55">
        <v>0</v>
      </c>
    </row>
    <row r="68" spans="1:12" ht="45">
      <c r="A68" s="29">
        <v>64</v>
      </c>
      <c r="B68" s="13" t="s">
        <v>109</v>
      </c>
      <c r="C68" s="55">
        <v>1.15</v>
      </c>
      <c r="D68" s="55">
        <v>0.06</v>
      </c>
      <c r="E68" s="55">
        <v>0</v>
      </c>
      <c r="F68" s="55">
        <v>0</v>
      </c>
      <c r="G68" s="55">
        <v>0</v>
      </c>
      <c r="H68" s="55">
        <v>0</v>
      </c>
      <c r="I68" s="55">
        <v>0</v>
      </c>
      <c r="J68" s="55">
        <v>0</v>
      </c>
      <c r="K68" s="55">
        <v>0</v>
      </c>
      <c r="L68" s="55">
        <v>0</v>
      </c>
    </row>
    <row r="69" spans="1:12" ht="15.75">
      <c r="A69" s="31"/>
      <c r="B69" s="32" t="s">
        <v>46</v>
      </c>
      <c r="C69" s="38">
        <v>309766.916</v>
      </c>
      <c r="D69" s="38">
        <f>SUM(D5:D68)</f>
        <v>2477.961999999999</v>
      </c>
      <c r="E69" s="38">
        <f>SUM(E5:E65)</f>
        <v>263686.97</v>
      </c>
      <c r="F69" s="39">
        <f>SUM(F5:F64)</f>
        <v>1975.87</v>
      </c>
      <c r="G69" s="33">
        <v>285663.091</v>
      </c>
      <c r="H69" s="34">
        <f>SUM(H5:H62)</f>
        <v>2099.16</v>
      </c>
      <c r="I69" s="35">
        <v>177765.248</v>
      </c>
      <c r="J69" s="34">
        <v>1328.61</v>
      </c>
      <c r="K69" s="62">
        <f>SUM(K5:K62)</f>
        <v>160276.95299999995</v>
      </c>
      <c r="L69" s="62">
        <f>SUM(L5:L62)</f>
        <v>1155.810498605</v>
      </c>
    </row>
    <row r="70" spans="1:12" ht="15">
      <c r="A70" s="65" t="s">
        <v>47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</row>
  </sheetData>
  <sheetProtection/>
  <mergeCells count="7">
    <mergeCell ref="A2:L2"/>
    <mergeCell ref="A70:L70"/>
    <mergeCell ref="I3:J3"/>
    <mergeCell ref="K3:L3"/>
    <mergeCell ref="G3:H3"/>
    <mergeCell ref="C3:D3"/>
    <mergeCell ref="E3:F3"/>
  </mergeCells>
  <printOptions/>
  <pageMargins left="0.42" right="0.23" top="0.4" bottom="0.29" header="0.3" footer="0.3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2017-11-23T09:21:49Z</dcterms:modified>
  <cp:category/>
  <cp:version/>
  <cp:contentType/>
  <cp:contentStatus/>
</cp:coreProperties>
</file>